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54143DF5-1685-42D9-94F2-29B413D1D4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J366" i="1" s="1"/>
  <c r="I367" i="1"/>
  <c r="L366" i="1"/>
  <c r="K366" i="1"/>
  <c r="I366" i="1"/>
  <c r="L364" i="1"/>
  <c r="L363" i="1" s="1"/>
  <c r="K364" i="1"/>
  <c r="J364" i="1"/>
  <c r="I364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I356" i="1" s="1"/>
  <c r="L356" i="1"/>
  <c r="K356" i="1"/>
  <c r="J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L328" i="1" s="1"/>
  <c r="K329" i="1"/>
  <c r="K328" i="1" s="1"/>
  <c r="J329" i="1"/>
  <c r="I329" i="1"/>
  <c r="J328" i="1"/>
  <c r="I328" i="1"/>
  <c r="L325" i="1"/>
  <c r="K325" i="1"/>
  <c r="J325" i="1"/>
  <c r="I325" i="1"/>
  <c r="L324" i="1"/>
  <c r="K324" i="1"/>
  <c r="J324" i="1"/>
  <c r="I324" i="1"/>
  <c r="L321" i="1"/>
  <c r="L320" i="1" s="1"/>
  <c r="K321" i="1"/>
  <c r="J321" i="1"/>
  <c r="I321" i="1"/>
  <c r="I320" i="1" s="1"/>
  <c r="K320" i="1"/>
  <c r="J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I307" i="1" s="1"/>
  <c r="L308" i="1"/>
  <c r="L307" i="1" s="1"/>
  <c r="K308" i="1"/>
  <c r="K307" i="1" s="1"/>
  <c r="J308" i="1"/>
  <c r="I308" i="1"/>
  <c r="J307" i="1"/>
  <c r="L302" i="1"/>
  <c r="K302" i="1"/>
  <c r="J302" i="1"/>
  <c r="I302" i="1"/>
  <c r="I301" i="1" s="1"/>
  <c r="L301" i="1"/>
  <c r="K301" i="1"/>
  <c r="J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L291" i="1" s="1"/>
  <c r="K292" i="1"/>
  <c r="K291" i="1" s="1"/>
  <c r="J292" i="1"/>
  <c r="I292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I283" i="1" s="1"/>
  <c r="L283" i="1"/>
  <c r="K283" i="1"/>
  <c r="J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L263" i="1" s="1"/>
  <c r="K264" i="1"/>
  <c r="K263" i="1" s="1"/>
  <c r="J264" i="1"/>
  <c r="I264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I255" i="1" s="1"/>
  <c r="L255" i="1"/>
  <c r="K255" i="1"/>
  <c r="J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I243" i="1"/>
  <c r="J242" i="1"/>
  <c r="J241" i="1" s="1"/>
  <c r="I242" i="1"/>
  <c r="I241" i="1" s="1"/>
  <c r="L236" i="1"/>
  <c r="K236" i="1"/>
  <c r="J236" i="1"/>
  <c r="I236" i="1"/>
  <c r="I235" i="1" s="1"/>
  <c r="I234" i="1" s="1"/>
  <c r="L235" i="1"/>
  <c r="L234" i="1" s="1"/>
  <c r="K235" i="1"/>
  <c r="K234" i="1" s="1"/>
  <c r="J235" i="1"/>
  <c r="J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L220" i="1"/>
  <c r="K220" i="1"/>
  <c r="J220" i="1"/>
  <c r="I220" i="1"/>
  <c r="L219" i="1"/>
  <c r="K219" i="1"/>
  <c r="J219" i="1"/>
  <c r="I219" i="1"/>
  <c r="I218" i="1" s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I208" i="1" s="1"/>
  <c r="L208" i="1"/>
  <c r="K208" i="1"/>
  <c r="J208" i="1"/>
  <c r="L204" i="1"/>
  <c r="L203" i="1" s="1"/>
  <c r="K204" i="1"/>
  <c r="K203" i="1" s="1"/>
  <c r="J204" i="1"/>
  <c r="J203" i="1" s="1"/>
  <c r="I204" i="1"/>
  <c r="I203" i="1" s="1"/>
  <c r="I188" i="1" s="1"/>
  <c r="L198" i="1"/>
  <c r="K198" i="1"/>
  <c r="J198" i="1"/>
  <c r="I198" i="1"/>
  <c r="L197" i="1"/>
  <c r="K197" i="1"/>
  <c r="J197" i="1"/>
  <c r="I197" i="1"/>
  <c r="L193" i="1"/>
  <c r="L192" i="1" s="1"/>
  <c r="L188" i="1" s="1"/>
  <c r="L187" i="1" s="1"/>
  <c r="K193" i="1"/>
  <c r="K192" i="1" s="1"/>
  <c r="K188" i="1" s="1"/>
  <c r="K187" i="1" s="1"/>
  <c r="J193" i="1"/>
  <c r="J192" i="1" s="1"/>
  <c r="J188" i="1" s="1"/>
  <c r="J187" i="1" s="1"/>
  <c r="I193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I176" i="1" s="1"/>
  <c r="I175" i="1" s="1"/>
  <c r="L176" i="1"/>
  <c r="L175" i="1" s="1"/>
  <c r="L170" i="1" s="1"/>
  <c r="K176" i="1"/>
  <c r="K175" i="1" s="1"/>
  <c r="K170" i="1" s="1"/>
  <c r="J176" i="1"/>
  <c r="J175" i="1" s="1"/>
  <c r="J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I170" i="1" s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L152" i="1" s="1"/>
  <c r="K153" i="1"/>
  <c r="K152" i="1" s="1"/>
  <c r="J153" i="1"/>
  <c r="J152" i="1" s="1"/>
  <c r="I153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L143" i="1" s="1"/>
  <c r="L142" i="1" s="1"/>
  <c r="L141" i="1" s="1"/>
  <c r="K144" i="1"/>
  <c r="K143" i="1" s="1"/>
  <c r="K142" i="1" s="1"/>
  <c r="K141" i="1" s="1"/>
  <c r="J144" i="1"/>
  <c r="J143" i="1" s="1"/>
  <c r="J142" i="1" s="1"/>
  <c r="J141" i="1" s="1"/>
  <c r="I144" i="1"/>
  <c r="I143" i="1"/>
  <c r="I142" i="1" s="1"/>
  <c r="I141" i="1" s="1"/>
  <c r="L139" i="1"/>
  <c r="K139" i="1"/>
  <c r="J139" i="1"/>
  <c r="I139" i="1"/>
  <c r="I138" i="1" s="1"/>
  <c r="I137" i="1" s="1"/>
  <c r="L138" i="1"/>
  <c r="L137" i="1" s="1"/>
  <c r="K138" i="1"/>
  <c r="K137" i="1" s="1"/>
  <c r="J138" i="1"/>
  <c r="J137" i="1" s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/>
  <c r="I129" i="1" s="1"/>
  <c r="L127" i="1"/>
  <c r="K127" i="1"/>
  <c r="J127" i="1"/>
  <c r="I127" i="1"/>
  <c r="L126" i="1"/>
  <c r="K126" i="1"/>
  <c r="J126" i="1"/>
  <c r="I126" i="1"/>
  <c r="I125" i="1" s="1"/>
  <c r="L125" i="1"/>
  <c r="K125" i="1"/>
  <c r="J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I117" i="1" s="1"/>
  <c r="I116" i="1" s="1"/>
  <c r="L117" i="1"/>
  <c r="L116" i="1" s="1"/>
  <c r="K117" i="1"/>
  <c r="K116" i="1" s="1"/>
  <c r="J117" i="1"/>
  <c r="J116" i="1" s="1"/>
  <c r="L112" i="1"/>
  <c r="K112" i="1"/>
  <c r="J112" i="1"/>
  <c r="I112" i="1"/>
  <c r="L111" i="1"/>
  <c r="K111" i="1"/>
  <c r="J111" i="1"/>
  <c r="I111" i="1"/>
  <c r="L108" i="1"/>
  <c r="L107" i="1" s="1"/>
  <c r="L106" i="1" s="1"/>
  <c r="K108" i="1"/>
  <c r="K107" i="1" s="1"/>
  <c r="K106" i="1" s="1"/>
  <c r="J108" i="1"/>
  <c r="J107" i="1" s="1"/>
  <c r="J106" i="1" s="1"/>
  <c r="I108" i="1"/>
  <c r="I107" i="1"/>
  <c r="I106" i="1" s="1"/>
  <c r="L103" i="1"/>
  <c r="K103" i="1"/>
  <c r="J103" i="1"/>
  <c r="I103" i="1"/>
  <c r="L102" i="1"/>
  <c r="K102" i="1"/>
  <c r="J102" i="1"/>
  <c r="I102" i="1"/>
  <c r="I101" i="1" s="1"/>
  <c r="L101" i="1"/>
  <c r="K101" i="1"/>
  <c r="J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I95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/>
  <c r="I89" i="1" s="1"/>
  <c r="I88" i="1" s="1"/>
  <c r="L86" i="1"/>
  <c r="K86" i="1"/>
  <c r="J86" i="1"/>
  <c r="I86" i="1"/>
  <c r="I85" i="1" s="1"/>
  <c r="I84" i="1" s="1"/>
  <c r="L85" i="1"/>
  <c r="L84" i="1" s="1"/>
  <c r="K85" i="1"/>
  <c r="K84" i="1" s="1"/>
  <c r="J85" i="1"/>
  <c r="J84" i="1" s="1"/>
  <c r="L80" i="1"/>
  <c r="K80" i="1"/>
  <c r="J80" i="1"/>
  <c r="I80" i="1"/>
  <c r="L79" i="1"/>
  <c r="K79" i="1"/>
  <c r="J79" i="1"/>
  <c r="I79" i="1"/>
  <c r="L75" i="1"/>
  <c r="K75" i="1"/>
  <c r="J75" i="1"/>
  <c r="I75" i="1"/>
  <c r="I74" i="1" s="1"/>
  <c r="L74" i="1"/>
  <c r="K74" i="1"/>
  <c r="J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L50" i="1"/>
  <c r="L49" i="1" s="1"/>
  <c r="L48" i="1" s="1"/>
  <c r="L47" i="1" s="1"/>
  <c r="K50" i="1"/>
  <c r="K49" i="1" s="1"/>
  <c r="K48" i="1" s="1"/>
  <c r="K47" i="1" s="1"/>
  <c r="J50" i="1"/>
  <c r="I50" i="1"/>
  <c r="J49" i="1"/>
  <c r="J48" i="1" s="1"/>
  <c r="J47" i="1" s="1"/>
  <c r="I49" i="1"/>
  <c r="I48" i="1" s="1"/>
  <c r="I47" i="1" s="1"/>
  <c r="L45" i="1"/>
  <c r="K45" i="1"/>
  <c r="J45" i="1"/>
  <c r="I45" i="1"/>
  <c r="I44" i="1" s="1"/>
  <c r="I43" i="1" s="1"/>
  <c r="L44" i="1"/>
  <c r="L43" i="1" s="1"/>
  <c r="K44" i="1"/>
  <c r="K43" i="1" s="1"/>
  <c r="J44" i="1"/>
  <c r="J43" i="1" s="1"/>
  <c r="J36" i="1" s="1"/>
  <c r="L41" i="1"/>
  <c r="K41" i="1"/>
  <c r="J41" i="1"/>
  <c r="I41" i="1"/>
  <c r="L39" i="1"/>
  <c r="K39" i="1"/>
  <c r="J39" i="1"/>
  <c r="I39" i="1"/>
  <c r="L38" i="1"/>
  <c r="K38" i="1"/>
  <c r="J38" i="1"/>
  <c r="I38" i="1"/>
  <c r="I37" i="1" s="1"/>
  <c r="L37" i="1"/>
  <c r="K37" i="1"/>
  <c r="J37" i="1"/>
  <c r="K36" i="1" l="1"/>
  <c r="K95" i="1"/>
  <c r="J273" i="1"/>
  <c r="J240" i="1" s="1"/>
  <c r="J186" i="1" s="1"/>
  <c r="L95" i="1"/>
  <c r="L273" i="1"/>
  <c r="L36" i="1"/>
  <c r="L35" i="1" s="1"/>
  <c r="K273" i="1"/>
  <c r="J115" i="1"/>
  <c r="I161" i="1"/>
  <c r="I160" i="1" s="1"/>
  <c r="I187" i="1"/>
  <c r="I36" i="1"/>
  <c r="I68" i="1"/>
  <c r="I67" i="1" s="1"/>
  <c r="K306" i="1"/>
  <c r="K305" i="1" s="1"/>
  <c r="K241" i="1"/>
  <c r="K240" i="1" s="1"/>
  <c r="K186" i="1" s="1"/>
  <c r="J95" i="1"/>
  <c r="J35" i="1" s="1"/>
  <c r="J370" i="1" s="1"/>
  <c r="L241" i="1"/>
  <c r="J306" i="1"/>
  <c r="J305" i="1" s="1"/>
  <c r="K115" i="1"/>
  <c r="L115" i="1"/>
  <c r="I273" i="1"/>
  <c r="I240" i="1" s="1"/>
  <c r="L306" i="1"/>
  <c r="L305" i="1" s="1"/>
  <c r="I115" i="1"/>
  <c r="I306" i="1"/>
  <c r="I338" i="1"/>
  <c r="I35" i="1" l="1"/>
  <c r="I305" i="1"/>
  <c r="I186" i="1"/>
  <c r="L240" i="1"/>
  <c r="L186" i="1" s="1"/>
  <c r="L370" i="1" s="1"/>
  <c r="K35" i="1"/>
  <c r="K370" i="1" s="1"/>
  <c r="I370" i="1" l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<sst xmlns="http://schemas.openxmlformats.org/spreadsheetml/2006/main" count="393" uniqueCount="241">
  <si>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</si>
  <si>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</si>
  <si>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</si>
  <si>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</si>
  <si>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</si>
  <si>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</si>
  <si>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</si>
  <si>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</si>
  <si>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</si>
  <si>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</si>
  <si>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</si>
  <si>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</si>
  <si>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</si>
  <si>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</si>
  <si>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</si>
  <si>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</si>
  <si>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</si>
  <si>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</si>
  <si>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</si>
  <si>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</si>
  <si>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</si>
  <si>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</si>
  <si>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</si>
  <si>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</si>
  <si>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</si>
  <si>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</si>
  <si>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</si>
  <si>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</si>
  <si>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</si>
  <si>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02</t>
  </si>
  <si>
    <t>01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</si>
  <si>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</si>
  <si>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</si>
  <si>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</si>
  <si>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</si>
  <si>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</si>
  <si>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</si>
  <si>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</si>
  <si>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</si>
  <si>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</si>
  <si>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</si>
  <si>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</si>
  <si>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</si>
  <si>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</si>
  <si>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</si>
  <si>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</si>
  <si>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</si>
  <si>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</si>
  <si>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</si>
  <si>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</si>
  <si>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</si>
  <si>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</si>
  <si>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</si>
  <si>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</si>
  <si>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</si>
  <si>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</si>
  <si>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</si>
  <si>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</si>
  <si>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</si>
  <si>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</si>
  <si>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</si>
  <si>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</si>
  <si>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</si>
  <si>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</si>
  <si>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</si>
  <si>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</si>
  <si>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</si>
  <si>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</si>
  <si>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</si>
  <si>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</si>
  <si>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</si>
  <si>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</si>
  <si>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</si>
  <si>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</si>
  <si>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</si>
  <si>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</si>
  <si>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</si>
  <si>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</si>
  <si>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</si>
  <si>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</si>
  <si>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</si>
  <si>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</si>
  <si>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</si>
  <si>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</si>
  <si>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</si>
  <si>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</si>
  <si>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</si>
  <si>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</si>
  <si>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</si>
  <si>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</si>
  <si>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</si>
  <si>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</si>
  <si>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</si>
  <si>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</si>
  <si>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</si>
  <si>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</si>
  <si>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</si>
  <si>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</si>
  <si>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</si>
  <si>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</si>
  <si>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</si>
  <si>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</si>
  <si>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</si>
  <si>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</si>
  <si>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</si>
  <si>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</si>
  <si>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</si>
  <si>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</si>
  <si>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</si>
  <si>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</si>
  <si>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</si>
  <si>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</si>
  <si>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</si>
  <si>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</si>
  <si>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</si>
  <si>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</si>
  <si>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</si>
  <si>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</si>
  <si>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</si>
  <si>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</si>
  <si>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</si>
  <si>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</si>
  <si>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</si>
  <si>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</si>
  <si>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</si>
  <si>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</si>
  <si>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</si>
  <si>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</si>
  <si>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</si>
  <si>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</si>
  <si>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</si>
  <si>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</si>
  <si>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</si>
  <si>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</si>
  <si>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</si>
  <si>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</si>
  <si>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</si>
  <si>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</si>
  <si>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</si>
  <si>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</si>
  <si>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</si>
  <si>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</si>
  <si>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</si>
  <si>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</si>
  <si>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</si>
  <si>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</si>
  <si>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</si>
  <si>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</si>
  <si>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</si>
  <si>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</si>
  <si>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</si>
  <si>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</si>
  <si>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</si>
  <si>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</si>
  <si>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</si>
  <si>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</si>
  <si>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</si>
  <si>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</si>
  <si>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</si>
  <si>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</si>
  <si>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</si>
  <si>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</si>
  <si>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</si>
  <si>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</si>
  <si>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</si>
  <si>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</si>
  <si>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</si>
  <si>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</si>
  <si>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</si>
  <si>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</si>
  <si>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</si>
  <si>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</si>
  <si>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</si>
  <si>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</si>
  <si>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</si>
  <si>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</si>
  <si>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</si>
  <si>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</si>
  <si>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</si>
  <si>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</si>
  <si>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</si>
  <si>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</si>
  <si>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</si>
  <si>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</si>
  <si>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</si>
  <si>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</si>
  <si>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</si>
  <si>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</si>
  <si>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</si>
  <si>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</si>
  <si>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</si>
  <si>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</si>
  <si>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</si>
  <si>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</si>
  <si>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</si>
  <si>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</si>
  <si>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</si>
  <si>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</si>
  <si>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</si>
  <si>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</si>
  <si>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</si>
  <si>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</si>
  <si>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</si>
  <si>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</si>
  <si>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</si>
  <si>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</si>
  <si>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</si>
  <si>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</si>
  <si>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</si>
  <si>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</si>
  <si>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</si>
  <si>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</si>
  <si>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</si>
  <si>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</si>
  <si>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</si>
  <si>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</si>
  <si>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</si>
  <si>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</si>
  <si>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</si>
  <si>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</si>
  <si>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</si>
  <si>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</si>
  <si>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</si>
  <si>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</si>
  <si>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</si>
  <si>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</si>
  <si>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</si>
  <si>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</si>
  <si>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</si>
  <si>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</si>
  <si>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</si>
  <si>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</si>
  <si>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</si>
  <si>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</si>
  <si>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</si>
  <si>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</si>
  <si>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</si>
  <si>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</si>
  <si>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</si>
  <si>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</si>
  <si>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2024.04.09 Nr.   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</si>
</sst>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12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1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240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19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73" t="s">
        <v>33</v>
      </c>
      <c r="B32" s="174"/>
      <c r="C32" s="174"/>
      <c r="D32" s="174"/>
      <c r="E32" s="174"/>
      <c r="F32" s="174"/>
      <c r="G32" s="177" t="s">
        <v>34</v>
      </c>
      <c r="H32" s="179" t="s">
        <v>35</v>
      </c>
      <c r="I32" s="181" t="s">
        <v>36</v>
      </c>
      <c r="J32" s="182"/>
      <c r="K32" s="183" t="s">
        <v>37</v>
      </c>
      <c r="L32" s="185" t="s">
        <v>38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39</v>
      </c>
      <c r="J33" s="44" t="s">
        <v>40</v>
      </c>
      <c r="K33" s="184"/>
      <c r="L33" s="186"/>
    </row>
    <row r="34" spans="1:18" ht="11.25" customHeight="1">
      <c r="A34" s="167" t="s">
        <v>41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1424700</v>
      </c>
      <c r="J35" s="118">
        <f>SUM(J36+J47+J67+J88+J95+J115+J141+J160+J170)</f>
        <v>356200</v>
      </c>
      <c r="K35" s="119">
        <f>SUM(K36+K47+K67+K88+K95+K115+K141+K160+K170)</f>
        <v>220105.68</v>
      </c>
      <c r="L35" s="118">
        <f>SUM(L36+L47+L67+L88+L95+L115+L141+L160+L170)</f>
        <v>220105.68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1394600</v>
      </c>
      <c r="J36" s="118">
        <f>SUM(J37+J43)</f>
        <v>348800</v>
      </c>
      <c r="K36" s="120">
        <f>SUM(K37+K43)</f>
        <v>218971.33</v>
      </c>
      <c r="L36" s="121">
        <f>SUM(L37+L43)</f>
        <v>218971.33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1374400</v>
      </c>
      <c r="J37" s="118">
        <f>SUM(J38)</f>
        <v>343600</v>
      </c>
      <c r="K37" s="119">
        <f>SUM(K38)</f>
        <v>215626.05</v>
      </c>
      <c r="L37" s="118">
        <f>SUM(L38)</f>
        <v>215626.05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1374400</v>
      </c>
      <c r="J38" s="118">
        <f t="shared" ref="J38:L39" si="0">SUM(J39)</f>
        <v>343600</v>
      </c>
      <c r="K38" s="118">
        <f t="shared" si="0"/>
        <v>215626.05</v>
      </c>
      <c r="L38" s="118">
        <f t="shared" si="0"/>
        <v>215626.05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1374400</v>
      </c>
      <c r="J39" s="119">
        <f t="shared" si="0"/>
        <v>343600</v>
      </c>
      <c r="K39" s="119">
        <f t="shared" si="0"/>
        <v>215626.05</v>
      </c>
      <c r="L39" s="119">
        <f t="shared" si="0"/>
        <v>215626.05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1374400</v>
      </c>
      <c r="J40" s="123">
        <v>343600</v>
      </c>
      <c r="K40" s="123">
        <v>215626.05</v>
      </c>
      <c r="L40" s="123">
        <v>215626.05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20200</v>
      </c>
      <c r="J43" s="118">
        <f t="shared" si="1"/>
        <v>5200</v>
      </c>
      <c r="K43" s="119">
        <f t="shared" si="1"/>
        <v>3345.28</v>
      </c>
      <c r="L43" s="118">
        <f t="shared" si="1"/>
        <v>3345.28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20200</v>
      </c>
      <c r="J44" s="118">
        <f t="shared" si="1"/>
        <v>5200</v>
      </c>
      <c r="K44" s="118">
        <f t="shared" si="1"/>
        <v>3345.28</v>
      </c>
      <c r="L44" s="118">
        <f t="shared" si="1"/>
        <v>3345.28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20200</v>
      </c>
      <c r="J45" s="118">
        <f t="shared" si="1"/>
        <v>5200</v>
      </c>
      <c r="K45" s="118">
        <f t="shared" si="1"/>
        <v>3345.28</v>
      </c>
      <c r="L45" s="118">
        <f t="shared" si="1"/>
        <v>3345.28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20200</v>
      </c>
      <c r="J46" s="123">
        <v>5200</v>
      </c>
      <c r="K46" s="123">
        <v>3345.28</v>
      </c>
      <c r="L46" s="123">
        <v>3345.28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30100</v>
      </c>
      <c r="J47" s="126">
        <f t="shared" si="2"/>
        <v>7400</v>
      </c>
      <c r="K47" s="125">
        <f t="shared" si="2"/>
        <v>1134.3499999999999</v>
      </c>
      <c r="L47" s="125">
        <f t="shared" si="2"/>
        <v>1134.3499999999999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30100</v>
      </c>
      <c r="J48" s="119">
        <f t="shared" si="2"/>
        <v>7400</v>
      </c>
      <c r="K48" s="118">
        <f t="shared" si="2"/>
        <v>1134.3499999999999</v>
      </c>
      <c r="L48" s="119">
        <f t="shared" si="2"/>
        <v>1134.3499999999999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30100</v>
      </c>
      <c r="J49" s="119">
        <f t="shared" si="2"/>
        <v>7400</v>
      </c>
      <c r="K49" s="121">
        <f t="shared" si="2"/>
        <v>1134.3499999999999</v>
      </c>
      <c r="L49" s="121">
        <f t="shared" si="2"/>
        <v>1134.3499999999999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30100</v>
      </c>
      <c r="J50" s="127">
        <f>SUM(J51:J66)</f>
        <v>7400</v>
      </c>
      <c r="K50" s="128">
        <f>SUM(K51:K66)</f>
        <v>1134.3499999999999</v>
      </c>
      <c r="L50" s="128">
        <f>SUM(L51:L66)</f>
        <v>1134.3499999999999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2100</v>
      </c>
      <c r="J54" s="123">
        <v>500</v>
      </c>
      <c r="K54" s="123">
        <v>34.119999999999997</v>
      </c>
      <c r="L54" s="123">
        <v>34.119999999999997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3700</v>
      </c>
      <c r="J60" s="123">
        <v>900</v>
      </c>
      <c r="K60" s="123">
        <v>123</v>
      </c>
      <c r="L60" s="123">
        <v>123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12000</v>
      </c>
      <c r="J63" s="123">
        <v>3000</v>
      </c>
      <c r="K63" s="123">
        <v>800.66</v>
      </c>
      <c r="L63" s="123">
        <v>800.66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12300</v>
      </c>
      <c r="J66" s="123">
        <v>3000</v>
      </c>
      <c r="K66" s="123">
        <v>176.57</v>
      </c>
      <c r="L66" s="123">
        <v>176.57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1424700</v>
      </c>
      <c r="J370" s="133">
        <f>SUM(J35+J186)</f>
        <v>356200</v>
      </c>
      <c r="K370" s="133">
        <f>SUM(K35+K186)</f>
        <v>220105.68</v>
      </c>
      <c r="L370" s="133">
        <f>SUM(L35+L186)</f>
        <v>220105.68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231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232</v>
      </c>
      <c r="K372" s="187"/>
      <c r="L372" s="187"/>
    </row>
    <row r="373" spans="1:13" ht="18.75" customHeight="1">
      <c r="A373" s="113"/>
      <c r="B373" s="113"/>
      <c r="C373" s="113"/>
      <c r="D373" s="190" t="s">
        <v>233</v>
      </c>
      <c r="E373" s="190"/>
      <c r="F373" s="190"/>
      <c r="G373" s="190"/>
      <c r="H373"/>
      <c r="I373" s="114" t="s">
        <v>234</v>
      </c>
      <c r="K373" s="170" t="s">
        <v>235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236</v>
      </c>
      <c r="B375" s="189"/>
      <c r="C375" s="189"/>
      <c r="D375" s="189"/>
      <c r="E375" s="189"/>
      <c r="F375" s="189"/>
      <c r="G375" s="189"/>
      <c r="I375" s="115"/>
      <c r="J375" s="188" t="s">
        <v>237</v>
      </c>
      <c r="K375" s="188"/>
      <c r="L375" s="188"/>
    </row>
    <row r="376" spans="1:13" ht="33.75" customHeight="1">
      <c r="D376" s="171" t="s">
        <v>238</v>
      </c>
      <c r="E376" s="172"/>
      <c r="F376" s="172"/>
      <c r="G376" s="172"/>
      <c r="H376" s="116"/>
      <c r="I376" s="117" t="s">
        <v>234</v>
      </c>
      <c r="K376" s="170" t="s">
        <v>235</v>
      </c>
      <c r="L376" s="170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91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2024-04-08T05:51:35Z</dcterms:modified>
  <cp:category/>
</cp:coreProperties>
</file>